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7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a_Aprile" sheetId="1" state="visible" r:id="rId2"/>
  </sheets>
  <definedNames>
    <definedName function="false" hidden="false" name="Tabella_Gennaio" vbProcedure="false">Tabella_Aprile!$A$12:$H$21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<sst xmlns="http://schemas.openxmlformats.org/spreadsheetml/2006/main" count="21" uniqueCount="21">
  <si>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CITTA' METROPOLITANA DI PALERMO</t>
  </si>
  <si>
    <t xml:space="preserve">Tabella relativa alle assenze del personale - Aprile 2021</t>
  </si>
  <si>
    <t xml:space="preserve">Direzione</t>
  </si>
  <si>
    <t xml:space="preserve">Totale Personale</t>
  </si>
  <si>
    <t xml:space="preserve">Totale GG lavorative</t>
  </si>
  <si>
    <t xml:space="preserve">Totale GG Assenze per ferie</t>
  </si>
  <si>
    <t xml:space="preserve">Perc. assenze per ferie</t>
  </si>
  <si>
    <t xml:space="preserve">Totale GG Assenze escluse ferie</t>
  </si>
  <si>
    <t xml:space="preserve">Perc. per assenze escluso ferie</t>
  </si>
  <si>
    <t xml:space="preserve">Totale GG Assenze</t>
  </si>
  <si>
    <t xml:space="preserve">Perc.  complessiva di assenze</t>
  </si>
  <si>
    <t xml:space="preserve">Ufficio del Segretario/Direttore Generale</t>
  </si>
  <si>
    <t xml:space="preserve">Segreteria Generale e Affari Generali ed Istituzionali - Cerimoniale - URP - Politche Comunitarie - Protezione Civile</t>
  </si>
  <si>
    <t xml:space="preserve">Edilizia e Beni Culturali</t>
  </si>
  <si>
    <t xml:space="preserve">Gare e Contratti - Innovazione Tecnologica</t>
  </si>
  <si>
    <t xml:space="preserve">Patrimonio</t>
  </si>
  <si>
    <t xml:space="preserve">Politiche del Personale - Avvocatura</t>
  </si>
  <si>
    <t xml:space="preserve">Polizia Provinciale e Ambiente</t>
  </si>
  <si>
    <t xml:space="preserve">Ragioneria Generale</t>
  </si>
  <si>
    <t xml:space="preserve">Sviluppo Economico - Politiche del Lavoro - Istruzione - Turismo - Cultura e Legalità</t>
  </si>
  <si>
    <t xml:space="preserve">Viabilità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</si>
</sst>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sz val="11"/>
      <color rgb="FF000000"/>
      <name val="Garamond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1352160</xdr:colOff>
      <xdr:row>6</xdr:row>
      <xdr:rowOff>113760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52600" y="447840"/>
          <a:ext cx="799560" cy="951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B12" activeCellId="0" sqref="B12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3"/>
    <col collapsed="false" customWidth="true" hidden="false" outlineLevel="0" max="4" min="4" style="0" width="14.43"/>
    <col collapsed="false" customWidth="true" hidden="false" outlineLevel="0" max="5" min="5" style="0" width="14.69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9"/>
    <col collapsed="false" customWidth="true" hidden="false" outlineLevel="0" max="9" min="9" style="0" width="13.02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357</v>
      </c>
      <c r="D12" s="6" t="n">
        <v>28</v>
      </c>
      <c r="E12" s="7" t="n">
        <f aca="false">D12/C12</f>
        <v>0.0784313725490196</v>
      </c>
      <c r="F12" s="6" t="n">
        <f aca="false">H12-D12</f>
        <v>51</v>
      </c>
      <c r="G12" s="7" t="n">
        <f aca="false">F12/C12</f>
        <v>0.142857142857143</v>
      </c>
      <c r="H12" s="6" t="n">
        <v>79</v>
      </c>
      <c r="I12" s="7" t="n">
        <f aca="false">E12+G12</f>
        <v>0.221288515406162</v>
      </c>
    </row>
    <row r="13" customFormat="false" ht="45" hidden="false" customHeight="false" outlineLevel="0" collapsed="false">
      <c r="A13" s="5" t="s">
        <v>12</v>
      </c>
      <c r="B13" s="6" t="n">
        <v>74</v>
      </c>
      <c r="C13" s="6" t="n">
        <v>1542</v>
      </c>
      <c r="D13" s="6" t="n">
        <v>223</v>
      </c>
      <c r="E13" s="7" t="n">
        <f aca="false">D13/C13</f>
        <v>0.14461738002594</v>
      </c>
      <c r="F13" s="6" t="n">
        <f aca="false">H13-D13</f>
        <v>47</v>
      </c>
      <c r="G13" s="7" t="n">
        <f aca="false">F13/C13</f>
        <v>0.0304798962386511</v>
      </c>
      <c r="H13" s="6" t="n">
        <v>270</v>
      </c>
      <c r="I13" s="7" t="n">
        <f aca="false">E13+G13</f>
        <v>0.175097276264591</v>
      </c>
    </row>
    <row r="14" customFormat="false" ht="15" hidden="false" customHeight="false" outlineLevel="0" collapsed="false">
      <c r="A14" s="5" t="s">
        <v>13</v>
      </c>
      <c r="B14" s="6" t="n">
        <v>64</v>
      </c>
      <c r="C14" s="6" t="n">
        <v>1316</v>
      </c>
      <c r="D14" s="6" t="n">
        <v>146</v>
      </c>
      <c r="E14" s="7" t="n">
        <f aca="false">D14/C14</f>
        <v>0.110942249240122</v>
      </c>
      <c r="F14" s="6" t="n">
        <f aca="false">H14-D14</f>
        <v>57</v>
      </c>
      <c r="G14" s="7" t="n">
        <f aca="false">F14/C14</f>
        <v>0.0433130699088146</v>
      </c>
      <c r="H14" s="6" t="n">
        <v>203</v>
      </c>
      <c r="I14" s="7" t="n">
        <f aca="false">E14+G14</f>
        <v>0.154255319148936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504</v>
      </c>
      <c r="D15" s="6" t="n">
        <v>81</v>
      </c>
      <c r="E15" s="7" t="n">
        <f aca="false">D15/C15</f>
        <v>0.160714285714286</v>
      </c>
      <c r="F15" s="6" t="n">
        <f aca="false">H15-D15</f>
        <v>16</v>
      </c>
      <c r="G15" s="7" t="n">
        <f aca="false">F15/C15</f>
        <v>0.0317460317460317</v>
      </c>
      <c r="H15" s="6" t="n">
        <v>97</v>
      </c>
      <c r="I15" s="7" t="n">
        <f aca="false">E15+G15</f>
        <v>0.192460317460317</v>
      </c>
    </row>
    <row r="16" customFormat="false" ht="15" hidden="false" customHeight="false" outlineLevel="0" collapsed="false">
      <c r="A16" s="5" t="s">
        <v>15</v>
      </c>
      <c r="B16" s="6" t="n">
        <v>56</v>
      </c>
      <c r="C16" s="6" t="n">
        <v>1165</v>
      </c>
      <c r="D16" s="6" t="n">
        <v>113</v>
      </c>
      <c r="E16" s="7" t="n">
        <f aca="false">D16/C16</f>
        <v>0.0969957081545064</v>
      </c>
      <c r="F16" s="6" t="n">
        <f aca="false">H16-D16</f>
        <v>96</v>
      </c>
      <c r="G16" s="7" t="n">
        <f aca="false">F16/C16</f>
        <v>0.0824034334763948</v>
      </c>
      <c r="H16" s="6" t="n">
        <v>209</v>
      </c>
      <c r="I16" s="7" t="n">
        <f aca="false">E16+G16</f>
        <v>0.179399141630901</v>
      </c>
    </row>
    <row r="17" customFormat="false" ht="15" hidden="false" customHeight="false" outlineLevel="0" collapsed="false">
      <c r="A17" s="5" t="s">
        <v>16</v>
      </c>
      <c r="B17" s="6" t="n">
        <v>84</v>
      </c>
      <c r="C17" s="6" t="n">
        <v>1749</v>
      </c>
      <c r="D17" s="6" t="n">
        <v>171</v>
      </c>
      <c r="E17" s="7" t="n">
        <f aca="false">D17/C17</f>
        <v>0.097770154373928</v>
      </c>
      <c r="F17" s="6" t="n">
        <f aca="false">H17-D17</f>
        <v>112</v>
      </c>
      <c r="G17" s="7" t="n">
        <f aca="false">F17/C17</f>
        <v>0.0640365923384791</v>
      </c>
      <c r="H17" s="6" t="n">
        <v>283</v>
      </c>
      <c r="I17" s="7" t="n">
        <f aca="false">E17+G17</f>
        <v>0.161806746712407</v>
      </c>
    </row>
    <row r="18" customFormat="false" ht="15" hidden="false" customHeight="false" outlineLevel="0" collapsed="false">
      <c r="A18" s="5" t="s">
        <v>17</v>
      </c>
      <c r="B18" s="6" t="n">
        <v>64</v>
      </c>
      <c r="C18" s="6" t="n">
        <v>1337</v>
      </c>
      <c r="D18" s="6" t="n">
        <v>293</v>
      </c>
      <c r="E18" s="7" t="n">
        <f aca="false">D18/C18</f>
        <v>0.219147344801795</v>
      </c>
      <c r="F18" s="6" t="n">
        <f aca="false">H18-D18</f>
        <v>113</v>
      </c>
      <c r="G18" s="7" t="n">
        <f aca="false">F18/C18</f>
        <v>0.0845175766641735</v>
      </c>
      <c r="H18" s="6" t="n">
        <v>406</v>
      </c>
      <c r="I18" s="7" t="n">
        <f aca="false">E18+G18</f>
        <v>0.303664921465969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966</v>
      </c>
      <c r="D19" s="6" t="n">
        <v>112</v>
      </c>
      <c r="E19" s="7" t="n">
        <f aca="false">D19/C19</f>
        <v>0.115942028985507</v>
      </c>
      <c r="F19" s="6" t="n">
        <f aca="false">H19-D19</f>
        <v>112</v>
      </c>
      <c r="G19" s="7" t="n">
        <f aca="false">F19/C19</f>
        <v>0.115942028985507</v>
      </c>
      <c r="H19" s="6" t="n">
        <v>224</v>
      </c>
      <c r="I19" s="7" t="n">
        <f aca="false">E19+G19</f>
        <v>0.231884057971014</v>
      </c>
    </row>
    <row r="20" customFormat="false" ht="45" hidden="false" customHeight="false" outlineLevel="0" collapsed="false">
      <c r="A20" s="5" t="s">
        <v>19</v>
      </c>
      <c r="B20" s="6" t="n">
        <v>89</v>
      </c>
      <c r="C20" s="6" t="n">
        <v>1861</v>
      </c>
      <c r="D20" s="6" t="n">
        <v>194</v>
      </c>
      <c r="E20" s="7" t="n">
        <f aca="false">D20/C20</f>
        <v>0.104245029554003</v>
      </c>
      <c r="F20" s="6" t="n">
        <f aca="false">H20-D20</f>
        <v>172</v>
      </c>
      <c r="G20" s="7" t="n">
        <f aca="false">F20/C20</f>
        <v>0.092423428264374</v>
      </c>
      <c r="H20" s="6" t="n">
        <v>366</v>
      </c>
      <c r="I20" s="7" t="n">
        <f aca="false">E20+G20</f>
        <v>0.196668457818377</v>
      </c>
    </row>
    <row r="21" customFormat="false" ht="15" hidden="false" customHeight="false" outlineLevel="0" collapsed="false">
      <c r="A21" s="5" t="s">
        <v>20</v>
      </c>
      <c r="B21" s="6" t="n">
        <v>124</v>
      </c>
      <c r="C21" s="6" t="n">
        <v>2787</v>
      </c>
      <c r="D21" s="6" t="n">
        <v>199</v>
      </c>
      <c r="E21" s="7" t="n">
        <f aca="false">D21/C21</f>
        <v>0.0714029422317905</v>
      </c>
      <c r="F21" s="6" t="n">
        <f aca="false">H21-D21</f>
        <v>251</v>
      </c>
      <c r="G21" s="7" t="n">
        <f aca="false">F21/C21</f>
        <v>0.0900609974883387</v>
      </c>
      <c r="H21" s="6" t="n">
        <v>450</v>
      </c>
      <c r="I21" s="7" t="n">
        <f aca="false">E21+G21</f>
        <v>0.161463939720129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LibreOffice/6.4.5.2$Windows_X86_64 LibreOffice_project/a726b36747cf2001e06b58ad5db1aa3a9a1872d6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2021-03-31T06:06:34Z</dcterms:created>
  <dc:creator>Cinà</dc:creator>
  <dc:description/>
  <dc:language>it-IT</dc:language>
  <cp:lastModifiedBy/>
  <cp:lastPrinted>2021-03-31T10:45:12Z</cp:lastPrinted>
  <dcterms:modified xsi:type="dcterms:W3CDTF">2021-08-04T14:36:05Z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